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540" activeTab="1"/>
  </bookViews>
  <sheets>
    <sheet name="特价房源汇总表" sheetId="2" r:id="rId1"/>
    <sheet name="特价房源明细表" sheetId="1" r:id="rId2"/>
  </sheets>
  <definedNames>
    <definedName name="_xlnm.Print_Titles" localSheetId="1">特价房源明细表!$1:$2</definedName>
  </definedNames>
  <calcPr calcId="144525"/>
</workbook>
</file>

<file path=xl/sharedStrings.xml><?xml version="1.0" encoding="utf-8"?>
<sst xmlns="http://schemas.openxmlformats.org/spreadsheetml/2006/main" count="336" uniqueCount="127">
  <si>
    <t>2025年秋季特价房源汇总表</t>
  </si>
  <si>
    <t>序号</t>
  </si>
  <si>
    <t>企业名称</t>
  </si>
  <si>
    <t>项目名称</t>
  </si>
  <si>
    <r>
      <rPr>
        <b/>
        <sz val="11"/>
        <color theme="1"/>
        <rFont val="黑体"/>
        <charset val="134"/>
      </rPr>
      <t xml:space="preserve">特惠房源
</t>
    </r>
    <r>
      <rPr>
        <b/>
        <sz val="10"/>
        <color theme="1"/>
        <rFont val="黑体"/>
        <charset val="134"/>
      </rPr>
      <t>（套）</t>
    </r>
  </si>
  <si>
    <r>
      <rPr>
        <b/>
        <sz val="11"/>
        <color theme="1"/>
        <rFont val="黑体"/>
        <charset val="134"/>
      </rPr>
      <t xml:space="preserve">优惠前均价
</t>
    </r>
    <r>
      <rPr>
        <b/>
        <sz val="10"/>
        <color theme="1"/>
        <rFont val="黑体"/>
        <charset val="134"/>
      </rPr>
      <t>（元/㎡）</t>
    </r>
  </si>
  <si>
    <r>
      <rPr>
        <b/>
        <sz val="11"/>
        <color theme="1"/>
        <rFont val="黑体"/>
        <charset val="134"/>
      </rPr>
      <t xml:space="preserve">特惠均价
</t>
    </r>
    <r>
      <rPr>
        <b/>
        <sz val="10"/>
        <color theme="1"/>
        <rFont val="黑体"/>
        <charset val="134"/>
      </rPr>
      <t>（元/㎡）</t>
    </r>
  </si>
  <si>
    <t>优惠幅度</t>
  </si>
  <si>
    <t>延边东昌房地产开发有限公司</t>
  </si>
  <si>
    <t>祥水湾</t>
  </si>
  <si>
    <t>延边永安房地产开发有限公司</t>
  </si>
  <si>
    <t>观澜名筑</t>
  </si>
  <si>
    <t>延边旭鹏房地产开发有限公司</t>
  </si>
  <si>
    <t>领秀北宸府</t>
  </si>
  <si>
    <t>延吉市吉泰房地产开发有限公司</t>
  </si>
  <si>
    <t>御景江山</t>
  </si>
  <si>
    <t>延吉市新兴房建开发有限公司</t>
  </si>
  <si>
    <t>圣泉雅苑</t>
  </si>
  <si>
    <t>红树林一期</t>
  </si>
  <si>
    <t>合计</t>
  </si>
  <si>
    <t>2025年秋季特价房源明细表</t>
  </si>
  <si>
    <t>房号</t>
  </si>
  <si>
    <r>
      <rPr>
        <b/>
        <sz val="11"/>
        <color theme="1"/>
        <rFont val="黑体"/>
        <charset val="134"/>
      </rPr>
      <t xml:space="preserve">面积
</t>
    </r>
    <r>
      <rPr>
        <b/>
        <sz val="10"/>
        <color theme="1"/>
        <rFont val="黑体"/>
        <charset val="134"/>
      </rPr>
      <t>(</t>
    </r>
    <r>
      <rPr>
        <b/>
        <sz val="10"/>
        <color rgb="FF000000"/>
        <rFont val="黑体"/>
        <charset val="134"/>
      </rPr>
      <t>㎡)</t>
    </r>
  </si>
  <si>
    <r>
      <rPr>
        <b/>
        <sz val="11"/>
        <color theme="1"/>
        <rFont val="黑体"/>
        <charset val="134"/>
      </rPr>
      <t xml:space="preserve">优惠前单价
</t>
    </r>
    <r>
      <rPr>
        <b/>
        <sz val="10"/>
        <color theme="1"/>
        <rFont val="黑体"/>
        <charset val="134"/>
      </rPr>
      <t>（元/㎡）</t>
    </r>
  </si>
  <si>
    <r>
      <rPr>
        <b/>
        <sz val="11"/>
        <color theme="1"/>
        <rFont val="黑体"/>
        <charset val="134"/>
      </rPr>
      <t xml:space="preserve">优惠前总价
</t>
    </r>
    <r>
      <rPr>
        <b/>
        <sz val="10"/>
        <color theme="1"/>
        <rFont val="黑体"/>
        <charset val="134"/>
      </rPr>
      <t>（元）</t>
    </r>
  </si>
  <si>
    <r>
      <rPr>
        <b/>
        <sz val="11"/>
        <color theme="1"/>
        <rFont val="黑体"/>
        <charset val="134"/>
      </rPr>
      <t xml:space="preserve">特惠单价
</t>
    </r>
    <r>
      <rPr>
        <b/>
        <sz val="10"/>
        <color theme="1"/>
        <rFont val="黑体"/>
        <charset val="134"/>
      </rPr>
      <t>（元/㎡）</t>
    </r>
  </si>
  <si>
    <r>
      <rPr>
        <b/>
        <sz val="11"/>
        <color theme="1"/>
        <rFont val="黑体"/>
        <charset val="134"/>
      </rPr>
      <t xml:space="preserve">特惠总价
</t>
    </r>
    <r>
      <rPr>
        <b/>
        <sz val="10"/>
        <color theme="1"/>
        <rFont val="黑体"/>
        <charset val="134"/>
      </rPr>
      <t>（元）</t>
    </r>
  </si>
  <si>
    <t>1-1-2102</t>
  </si>
  <si>
    <t>1-1-301</t>
  </si>
  <si>
    <t>1-2-2103</t>
  </si>
  <si>
    <t>2-2-303</t>
  </si>
  <si>
    <t>3-2-303</t>
  </si>
  <si>
    <t>1-1-2101</t>
  </si>
  <si>
    <t>1-1-401</t>
  </si>
  <si>
    <t>2-2-302</t>
  </si>
  <si>
    <t>2-2-2302</t>
  </si>
  <si>
    <t>2-2-403</t>
  </si>
  <si>
    <t>2-2-2203</t>
  </si>
  <si>
    <t>3-1-2103</t>
  </si>
  <si>
    <t>3-2-403</t>
  </si>
  <si>
    <t>1-2-403</t>
  </si>
  <si>
    <t>3-2-2101</t>
  </si>
  <si>
    <t>2-1-301</t>
  </si>
  <si>
    <t>1-1-2103</t>
  </si>
  <si>
    <t>3-2-301</t>
  </si>
  <si>
    <t>3-1-2102</t>
  </si>
  <si>
    <t>2-2-301</t>
  </si>
  <si>
    <t>1-4-2302</t>
  </si>
  <si>
    <t>1-5-2301</t>
  </si>
  <si>
    <t>1-5-2302</t>
  </si>
  <si>
    <t>2-3-0201</t>
  </si>
  <si>
    <t>2-3-0301</t>
  </si>
  <si>
    <t>7-3-202</t>
  </si>
  <si>
    <t>7-3-201</t>
  </si>
  <si>
    <t>7-1-201</t>
  </si>
  <si>
    <t>1-2-1402</t>
  </si>
  <si>
    <t>3-1-1202</t>
  </si>
  <si>
    <t>1-3-1401</t>
  </si>
  <si>
    <t>1-3-402</t>
  </si>
  <si>
    <t>5-1-301</t>
  </si>
  <si>
    <t>1-3-1402</t>
  </si>
  <si>
    <t>5-1-1401</t>
  </si>
  <si>
    <t>10-3-202</t>
  </si>
  <si>
    <t>10-3-302</t>
  </si>
  <si>
    <t>10-3-402</t>
  </si>
  <si>
    <t>10-3-502</t>
  </si>
  <si>
    <t>10-3-602</t>
  </si>
  <si>
    <t>10-3-1301</t>
  </si>
  <si>
    <t>10-3-1302</t>
  </si>
  <si>
    <t>18-1-601</t>
  </si>
  <si>
    <t>18-1-602</t>
  </si>
  <si>
    <t>18-2-601</t>
  </si>
  <si>
    <t>18-2-602</t>
  </si>
  <si>
    <t>18-3-601</t>
  </si>
  <si>
    <t>18-3-602</t>
  </si>
  <si>
    <t>1-1-602</t>
  </si>
  <si>
    <t>1-3-601</t>
  </si>
  <si>
    <t>1-3-602</t>
  </si>
  <si>
    <t>1-5-602</t>
  </si>
  <si>
    <t>9-1-601</t>
  </si>
  <si>
    <t>9-1-602</t>
  </si>
  <si>
    <t>9-2-602</t>
  </si>
  <si>
    <t>5-1-601</t>
  </si>
  <si>
    <t>5-1-602</t>
  </si>
  <si>
    <t>5-2-601</t>
  </si>
  <si>
    <t>5-2-602</t>
  </si>
  <si>
    <t>5-3-601</t>
  </si>
  <si>
    <t>5-3-602</t>
  </si>
  <si>
    <t>6-1-601</t>
  </si>
  <si>
    <t>6-2-602</t>
  </si>
  <si>
    <t>6-3-602</t>
  </si>
  <si>
    <t>13-1-601</t>
  </si>
  <si>
    <t>13-1-602</t>
  </si>
  <si>
    <t>13-2-601</t>
  </si>
  <si>
    <t>13-2-602</t>
  </si>
  <si>
    <t>13-3-602</t>
  </si>
  <si>
    <t>9-1-101</t>
  </si>
  <si>
    <t>9-1-102</t>
  </si>
  <si>
    <t>9-1-2001</t>
  </si>
  <si>
    <t>11-3-101</t>
  </si>
  <si>
    <t>11-3-102</t>
  </si>
  <si>
    <t>2-2-1102</t>
  </si>
  <si>
    <t>4-2-202</t>
  </si>
  <si>
    <t>5-4-1302</t>
  </si>
  <si>
    <t>6-3-902</t>
  </si>
  <si>
    <t>13-1-701</t>
  </si>
  <si>
    <t>13-1-702</t>
  </si>
  <si>
    <t>13-5-701</t>
  </si>
  <si>
    <t>13-5-702</t>
  </si>
  <si>
    <t>14-1-703</t>
  </si>
  <si>
    <t>16-1-701</t>
  </si>
  <si>
    <t>16-4-702</t>
  </si>
  <si>
    <t>19-1-701</t>
  </si>
  <si>
    <t>19-1-702</t>
  </si>
  <si>
    <t>19-2-701</t>
  </si>
  <si>
    <t>19-3-701</t>
  </si>
  <si>
    <t>19-4-702</t>
  </si>
  <si>
    <t>20-1-701</t>
  </si>
  <si>
    <t>20-1-702</t>
  </si>
  <si>
    <t>21-1-701</t>
  </si>
  <si>
    <t>21-2-702</t>
  </si>
  <si>
    <t>24-1-701</t>
  </si>
  <si>
    <t>24-1-702</t>
  </si>
  <si>
    <t>24-4-701</t>
  </si>
  <si>
    <t>24-4-702</t>
  </si>
  <si>
    <t>24-5-701</t>
  </si>
  <si>
    <t>24-5-702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</si>
</sst>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  <numFmt numFmtId="177" formatCode="#,##0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color theme="1"/>
      <name val="黑体"/>
      <charset val="134"/>
    </font>
    <font>
      <b/>
      <sz val="11"/>
      <name val="黑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6"/>
      <color theme="1"/>
      <name val="方正公文小标宋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0"/>
      <color theme="1"/>
      <name val="黑体"/>
      <charset val="134"/>
    </font>
    <font>
      <b/>
      <sz val="10"/>
      <color rgb="FF000000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2" borderId="10" applyNumberFormat="0" applyFon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6" fillId="17" borderId="13" applyNumberFormat="0" applyAlignment="0" applyProtection="0">
      <alignment vertical="center"/>
    </xf>
    <xf numFmtId="0" fontId="27" fillId="17" borderId="9" applyNumberFormat="0" applyAlignment="0" applyProtection="0">
      <alignment vertical="center"/>
    </xf>
    <xf numFmtId="0" fontId="28" fillId="18" borderId="14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7" fontId="0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9" fontId="0" fillId="0" borderId="1" xfId="1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9" fontId="10" fillId="0" borderId="1" xfId="1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G9"/>
  <sheetViews>
    <sheetView workbookViewId="0">
      <selection activeCell="B7" sqref="B7:B8"/>
    </sheetView>
  </sheetViews>
  <sheetFormatPr defaultColWidth="9" defaultRowHeight="30" customHeight="1" outlineLevelCol="6"/>
  <cols>
    <col min="1" max="1" width="7.875" customWidth="1"/>
    <col min="2" max="2" width="37.375" customWidth="1"/>
    <col min="3" max="3" width="18" customWidth="1"/>
    <col min="4" max="4" width="11.75" customWidth="1"/>
    <col min="5" max="5" width="14.125" hidden="1" customWidth="1"/>
    <col min="6" max="6" width="13.5" customWidth="1"/>
    <col min="7" max="7" width="13.75" hidden="1" customWidth="1"/>
  </cols>
  <sheetData>
    <row r="1" ht="36" customHeight="1" spans="1:7">
      <c r="A1" s="33" t="s">
        <v>0</v>
      </c>
      <c r="B1" s="33"/>
      <c r="C1" s="33"/>
      <c r="D1" s="33"/>
      <c r="E1" s="33"/>
      <c r="F1" s="33"/>
      <c r="G1" s="33"/>
    </row>
    <row r="2" s="32" customFormat="1" ht="40" customHeight="1" spans="1:7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  <c r="G2" s="34" t="s">
        <v>7</v>
      </c>
    </row>
    <row r="3" customHeight="1" spans="1:7">
      <c r="A3" s="35">
        <v>1</v>
      </c>
      <c r="B3" s="35" t="s">
        <v>8</v>
      </c>
      <c r="C3" s="35" t="s">
        <v>9</v>
      </c>
      <c r="D3" s="35">
        <v>20</v>
      </c>
      <c r="E3" s="36">
        <f>AVERAGE(特价房源明细表!F3:F22)</f>
        <v>6949.5</v>
      </c>
      <c r="F3" s="36">
        <f>AVERAGE(特价房源明细表!H3:H22)</f>
        <v>5094.5</v>
      </c>
      <c r="G3" s="37">
        <f t="shared" ref="G3:G6" si="0">(E3-F3)/E3</f>
        <v>0.266925678106339</v>
      </c>
    </row>
    <row r="4" customHeight="1" spans="1:7">
      <c r="A4" s="35">
        <v>2</v>
      </c>
      <c r="B4" s="35" t="s">
        <v>10</v>
      </c>
      <c r="C4" s="35" t="s">
        <v>11</v>
      </c>
      <c r="D4" s="35">
        <v>5</v>
      </c>
      <c r="E4" s="36">
        <f>AVERAGE(特价房源明细表!F23:F27)</f>
        <v>6150</v>
      </c>
      <c r="F4" s="36">
        <f>AVERAGE(特价房源明细表!H23:H27)</f>
        <v>5036.8</v>
      </c>
      <c r="G4" s="37">
        <f t="shared" si="0"/>
        <v>0.181008130081301</v>
      </c>
    </row>
    <row r="5" customHeight="1" spans="1:7">
      <c r="A5" s="35">
        <v>3</v>
      </c>
      <c r="B5" s="11" t="s">
        <v>12</v>
      </c>
      <c r="C5" s="38" t="s">
        <v>13</v>
      </c>
      <c r="D5" s="35">
        <v>11</v>
      </c>
      <c r="E5" s="36">
        <v>6510</v>
      </c>
      <c r="F5" s="36">
        <v>5900</v>
      </c>
      <c r="G5" s="37">
        <f t="shared" si="0"/>
        <v>0.0937019969278034</v>
      </c>
    </row>
    <row r="6" customHeight="1" spans="1:7">
      <c r="A6" s="35">
        <v>4</v>
      </c>
      <c r="B6" s="30" t="s">
        <v>14</v>
      </c>
      <c r="C6" s="27" t="s">
        <v>15</v>
      </c>
      <c r="D6" s="35">
        <v>34</v>
      </c>
      <c r="E6" s="36">
        <v>4300</v>
      </c>
      <c r="F6" s="36">
        <v>3300</v>
      </c>
      <c r="G6" s="37">
        <f t="shared" si="0"/>
        <v>0.232558139534884</v>
      </c>
    </row>
    <row r="7" customHeight="1" spans="1:7">
      <c r="A7" s="35">
        <v>5</v>
      </c>
      <c r="B7" s="39" t="s">
        <v>16</v>
      </c>
      <c r="C7" s="27" t="s">
        <v>17</v>
      </c>
      <c r="D7" s="35">
        <v>9</v>
      </c>
      <c r="E7" s="36"/>
      <c r="F7" s="36">
        <v>4910</v>
      </c>
      <c r="G7" s="37"/>
    </row>
    <row r="8" customHeight="1" spans="1:7">
      <c r="A8" s="35">
        <v>6</v>
      </c>
      <c r="B8" s="40"/>
      <c r="C8" s="27" t="s">
        <v>18</v>
      </c>
      <c r="D8" s="35">
        <v>23</v>
      </c>
      <c r="E8" s="36"/>
      <c r="F8" s="36">
        <v>1300</v>
      </c>
      <c r="G8" s="37"/>
    </row>
    <row r="9" customHeight="1" spans="1:7">
      <c r="A9" s="41" t="s">
        <v>19</v>
      </c>
      <c r="B9" s="42"/>
      <c r="C9" s="43"/>
      <c r="D9" s="44">
        <f>SUM(D3:D8)</f>
        <v>102</v>
      </c>
      <c r="E9" s="44"/>
      <c r="F9" s="44"/>
      <c r="G9" s="45"/>
    </row>
  </sheetData>
  <mergeCells count="3">
    <mergeCell ref="A1:G1"/>
    <mergeCell ref="A9:C9"/>
    <mergeCell ref="B7:B8"/>
  </mergeCells>
  <printOptions horizontalCentered="1"/>
  <pageMargins left="0.393055555555556" right="0.393055555555556" top="0.393055555555556" bottom="0.393055555555556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  <pageSetUpPr fitToPage="1"/>
  </sheetPr>
  <dimension ref="A1:I105"/>
  <sheetViews>
    <sheetView tabSelected="1" workbookViewId="0">
      <pane ySplit="2" topLeftCell="A12" activePane="bottomLeft" state="frozen"/>
      <selection/>
      <selection pane="bottomLeft" activeCell="J17" sqref="J17"/>
    </sheetView>
  </sheetViews>
  <sheetFormatPr defaultColWidth="9" defaultRowHeight="25" customHeight="1"/>
  <cols>
    <col min="1" max="1" width="5.75" style="2" customWidth="1"/>
    <col min="2" max="2" width="19.75" style="2" customWidth="1"/>
    <col min="3" max="3" width="13.125" style="2" customWidth="1"/>
    <col min="4" max="4" width="12.625" style="3" customWidth="1"/>
    <col min="5" max="5" width="11.375" style="2" customWidth="1"/>
    <col min="6" max="6" width="13.125" style="2" customWidth="1"/>
    <col min="7" max="7" width="13.125" style="4" customWidth="1"/>
    <col min="8" max="8" width="12.625" style="4" customWidth="1"/>
    <col min="9" max="9" width="12.5" style="4" customWidth="1"/>
    <col min="10" max="11" width="12.625" style="1"/>
    <col min="12" max="16384" width="9" style="1"/>
  </cols>
  <sheetData>
    <row r="1" s="1" customFormat="1" ht="39" customHeight="1" spans="1:9">
      <c r="A1" s="5" t="s">
        <v>20</v>
      </c>
      <c r="B1" s="5"/>
      <c r="C1" s="5"/>
      <c r="D1" s="6"/>
      <c r="E1" s="5"/>
      <c r="F1" s="5"/>
      <c r="G1" s="7"/>
      <c r="H1" s="7"/>
      <c r="I1" s="7"/>
    </row>
    <row r="2" s="1" customFormat="1" ht="42" customHeight="1" spans="1:9">
      <c r="A2" s="8" t="s">
        <v>1</v>
      </c>
      <c r="B2" s="8" t="s">
        <v>2</v>
      </c>
      <c r="C2" s="8" t="s">
        <v>3</v>
      </c>
      <c r="D2" s="9" t="s">
        <v>21</v>
      </c>
      <c r="E2" s="8" t="s">
        <v>22</v>
      </c>
      <c r="F2" s="8" t="s">
        <v>23</v>
      </c>
      <c r="G2" s="10" t="s">
        <v>24</v>
      </c>
      <c r="H2" s="10" t="s">
        <v>25</v>
      </c>
      <c r="I2" s="10" t="s">
        <v>26</v>
      </c>
    </row>
    <row r="3" s="1" customFormat="1" customHeight="1" spans="1:9">
      <c r="A3" s="11">
        <v>1</v>
      </c>
      <c r="B3" s="11" t="s">
        <v>8</v>
      </c>
      <c r="C3" s="11" t="s">
        <v>9</v>
      </c>
      <c r="D3" s="11" t="s">
        <v>27</v>
      </c>
      <c r="E3" s="11">
        <v>64.08</v>
      </c>
      <c r="F3" s="12">
        <v>7298</v>
      </c>
      <c r="G3" s="13">
        <v>467656</v>
      </c>
      <c r="H3" s="14">
        <v>5498</v>
      </c>
      <c r="I3" s="20">
        <v>352311.84</v>
      </c>
    </row>
    <row r="4" s="1" customFormat="1" customHeight="1" spans="1:9">
      <c r="A4" s="11">
        <v>2</v>
      </c>
      <c r="B4" s="11" t="s">
        <v>8</v>
      </c>
      <c r="C4" s="11" t="s">
        <v>9</v>
      </c>
      <c r="D4" s="11" t="s">
        <v>28</v>
      </c>
      <c r="E4" s="11">
        <v>145.33</v>
      </c>
      <c r="F4" s="12">
        <v>6698</v>
      </c>
      <c r="G4" s="13">
        <v>973420</v>
      </c>
      <c r="H4" s="14">
        <v>4898</v>
      </c>
      <c r="I4" s="20">
        <v>711826.34</v>
      </c>
    </row>
    <row r="5" s="1" customFormat="1" customHeight="1" spans="1:9">
      <c r="A5" s="11">
        <v>3</v>
      </c>
      <c r="B5" s="11" t="s">
        <v>8</v>
      </c>
      <c r="C5" s="11" t="s">
        <v>9</v>
      </c>
      <c r="D5" s="11" t="s">
        <v>29</v>
      </c>
      <c r="E5" s="11">
        <v>140.04</v>
      </c>
      <c r="F5" s="12">
        <v>7138</v>
      </c>
      <c r="G5" s="13">
        <v>999606</v>
      </c>
      <c r="H5" s="14">
        <v>5238</v>
      </c>
      <c r="I5" s="20">
        <v>733529.52</v>
      </c>
    </row>
    <row r="6" s="1" customFormat="1" customHeight="1" spans="1:9">
      <c r="A6" s="11">
        <v>4</v>
      </c>
      <c r="B6" s="11" t="s">
        <v>8</v>
      </c>
      <c r="C6" s="11" t="s">
        <v>9</v>
      </c>
      <c r="D6" s="11" t="s">
        <v>30</v>
      </c>
      <c r="E6" s="11">
        <v>119.17</v>
      </c>
      <c r="F6" s="12">
        <v>6678</v>
      </c>
      <c r="G6" s="13">
        <v>795817</v>
      </c>
      <c r="H6" s="14">
        <v>4878</v>
      </c>
      <c r="I6" s="20">
        <v>581311.26</v>
      </c>
    </row>
    <row r="7" s="1" customFormat="1" customHeight="1" spans="1:9">
      <c r="A7" s="11">
        <v>5</v>
      </c>
      <c r="B7" s="11" t="s">
        <v>8</v>
      </c>
      <c r="C7" s="11" t="s">
        <v>9</v>
      </c>
      <c r="D7" s="11" t="s">
        <v>31</v>
      </c>
      <c r="E7" s="11">
        <v>118.76</v>
      </c>
      <c r="F7" s="12">
        <v>6638</v>
      </c>
      <c r="G7" s="13">
        <v>788329</v>
      </c>
      <c r="H7" s="14">
        <v>4838</v>
      </c>
      <c r="I7" s="20">
        <v>574560.88</v>
      </c>
    </row>
    <row r="8" s="1" customFormat="1" customHeight="1" spans="1:9">
      <c r="A8" s="11">
        <v>6</v>
      </c>
      <c r="B8" s="11" t="s">
        <v>8</v>
      </c>
      <c r="C8" s="11" t="s">
        <v>9</v>
      </c>
      <c r="D8" s="11" t="s">
        <v>32</v>
      </c>
      <c r="E8" s="11">
        <v>140.04</v>
      </c>
      <c r="F8" s="12">
        <v>7168</v>
      </c>
      <c r="G8" s="13">
        <v>1003807</v>
      </c>
      <c r="H8" s="14">
        <v>5368</v>
      </c>
      <c r="I8" s="20">
        <v>751734.72</v>
      </c>
    </row>
    <row r="9" s="1" customFormat="1" customHeight="1" spans="1:9">
      <c r="A9" s="11">
        <v>7</v>
      </c>
      <c r="B9" s="11" t="s">
        <v>8</v>
      </c>
      <c r="C9" s="11" t="s">
        <v>9</v>
      </c>
      <c r="D9" s="11" t="s">
        <v>33</v>
      </c>
      <c r="E9" s="11">
        <v>140.04</v>
      </c>
      <c r="F9" s="12">
        <v>6798</v>
      </c>
      <c r="G9" s="13">
        <v>951991.92</v>
      </c>
      <c r="H9" s="14">
        <v>4998</v>
      </c>
      <c r="I9" s="20">
        <v>699919.92</v>
      </c>
    </row>
    <row r="10" s="1" customFormat="1" customHeight="1" spans="1:9">
      <c r="A10" s="11">
        <v>8</v>
      </c>
      <c r="B10" s="11" t="s">
        <v>8</v>
      </c>
      <c r="C10" s="11" t="s">
        <v>9</v>
      </c>
      <c r="D10" s="11" t="s">
        <v>34</v>
      </c>
      <c r="E10" s="11">
        <v>81.65</v>
      </c>
      <c r="F10" s="12">
        <v>6808</v>
      </c>
      <c r="G10" s="13">
        <v>555873.2</v>
      </c>
      <c r="H10" s="14">
        <v>5008</v>
      </c>
      <c r="I10" s="20">
        <v>408903.2</v>
      </c>
    </row>
    <row r="11" s="1" customFormat="1" customHeight="1" spans="1:9">
      <c r="A11" s="11">
        <v>9</v>
      </c>
      <c r="B11" s="11" t="s">
        <v>8</v>
      </c>
      <c r="C11" s="11" t="s">
        <v>9</v>
      </c>
      <c r="D11" s="11" t="s">
        <v>35</v>
      </c>
      <c r="E11" s="11">
        <v>81.65</v>
      </c>
      <c r="F11" s="12">
        <v>7078</v>
      </c>
      <c r="G11" s="13">
        <v>577918.7</v>
      </c>
      <c r="H11" s="14">
        <v>5278</v>
      </c>
      <c r="I11" s="20">
        <v>430948.7</v>
      </c>
    </row>
    <row r="12" s="1" customFormat="1" customHeight="1" spans="1:9">
      <c r="A12" s="11">
        <v>10</v>
      </c>
      <c r="B12" s="11" t="s">
        <v>8</v>
      </c>
      <c r="C12" s="11" t="s">
        <v>9</v>
      </c>
      <c r="D12" s="11" t="s">
        <v>36</v>
      </c>
      <c r="E12" s="11">
        <v>113.36</v>
      </c>
      <c r="F12" s="12">
        <v>6778</v>
      </c>
      <c r="G12" s="13">
        <v>768354.08</v>
      </c>
      <c r="H12" s="14">
        <v>4978</v>
      </c>
      <c r="I12" s="20">
        <v>564306.08</v>
      </c>
    </row>
    <row r="13" s="1" customFormat="1" customHeight="1" spans="1:9">
      <c r="A13" s="11">
        <v>11</v>
      </c>
      <c r="B13" s="11" t="s">
        <v>8</v>
      </c>
      <c r="C13" s="11" t="s">
        <v>9</v>
      </c>
      <c r="D13" s="11" t="s">
        <v>37</v>
      </c>
      <c r="E13" s="11">
        <v>113.36</v>
      </c>
      <c r="F13" s="12">
        <v>7258</v>
      </c>
      <c r="G13" s="13">
        <v>822766.88</v>
      </c>
      <c r="H13" s="14">
        <v>5458</v>
      </c>
      <c r="I13" s="20">
        <v>618718.88</v>
      </c>
    </row>
    <row r="14" s="1" customFormat="1" customHeight="1" spans="1:9">
      <c r="A14" s="11">
        <v>12</v>
      </c>
      <c r="B14" s="11" t="s">
        <v>8</v>
      </c>
      <c r="C14" s="11" t="s">
        <v>9</v>
      </c>
      <c r="D14" s="11" t="s">
        <v>38</v>
      </c>
      <c r="E14" s="11">
        <v>121.33</v>
      </c>
      <c r="F14" s="12">
        <v>7218</v>
      </c>
      <c r="G14" s="13">
        <v>875759.94</v>
      </c>
      <c r="H14" s="14">
        <v>5218</v>
      </c>
      <c r="I14" s="20">
        <v>633099.94</v>
      </c>
    </row>
    <row r="15" s="1" customFormat="1" customHeight="1" spans="1:9">
      <c r="A15" s="11">
        <v>13</v>
      </c>
      <c r="B15" s="11" t="s">
        <v>8</v>
      </c>
      <c r="C15" s="11" t="s">
        <v>9</v>
      </c>
      <c r="D15" s="11" t="s">
        <v>39</v>
      </c>
      <c r="E15" s="11">
        <v>107.55</v>
      </c>
      <c r="F15" s="12">
        <v>6718</v>
      </c>
      <c r="G15" s="13">
        <v>722520.9</v>
      </c>
      <c r="H15" s="14">
        <v>4918</v>
      </c>
      <c r="I15" s="20">
        <v>528930.9</v>
      </c>
    </row>
    <row r="16" s="1" customFormat="1" customHeight="1" spans="1:9">
      <c r="A16" s="11">
        <v>14</v>
      </c>
      <c r="B16" s="11" t="s">
        <v>8</v>
      </c>
      <c r="C16" s="11" t="s">
        <v>9</v>
      </c>
      <c r="D16" s="11" t="s">
        <v>40</v>
      </c>
      <c r="E16" s="11">
        <v>140.04</v>
      </c>
      <c r="F16" s="12">
        <v>6768</v>
      </c>
      <c r="G16" s="13">
        <v>947790.72</v>
      </c>
      <c r="H16" s="14">
        <v>4968</v>
      </c>
      <c r="I16" s="20">
        <v>695718.72</v>
      </c>
    </row>
    <row r="17" s="1" customFormat="1" customHeight="1" spans="1:9">
      <c r="A17" s="11">
        <v>15</v>
      </c>
      <c r="B17" s="11" t="s">
        <v>8</v>
      </c>
      <c r="C17" s="11" t="s">
        <v>9</v>
      </c>
      <c r="D17" s="11" t="s">
        <v>41</v>
      </c>
      <c r="E17" s="11">
        <v>121.33</v>
      </c>
      <c r="F17" s="12">
        <v>7218</v>
      </c>
      <c r="G17" s="13">
        <v>875759.94</v>
      </c>
      <c r="H17" s="14">
        <v>5218</v>
      </c>
      <c r="I17" s="20">
        <v>633099.94</v>
      </c>
    </row>
    <row r="18" s="1" customFormat="1" customHeight="1" spans="1:9">
      <c r="A18" s="11">
        <v>16</v>
      </c>
      <c r="B18" s="11" t="s">
        <v>8</v>
      </c>
      <c r="C18" s="11" t="s">
        <v>9</v>
      </c>
      <c r="D18" s="11" t="s">
        <v>42</v>
      </c>
      <c r="E18" s="11">
        <v>119.17</v>
      </c>
      <c r="F18" s="12">
        <v>6708</v>
      </c>
      <c r="G18" s="13">
        <v>799392.36</v>
      </c>
      <c r="H18" s="14">
        <v>4908</v>
      </c>
      <c r="I18" s="20">
        <v>584886.36</v>
      </c>
    </row>
    <row r="19" s="1" customFormat="1" customHeight="1" spans="1:9">
      <c r="A19" s="11">
        <v>17</v>
      </c>
      <c r="B19" s="11" t="s">
        <v>8</v>
      </c>
      <c r="C19" s="11" t="s">
        <v>9</v>
      </c>
      <c r="D19" s="11" t="s">
        <v>43</v>
      </c>
      <c r="E19" s="11">
        <v>126.38</v>
      </c>
      <c r="F19" s="12">
        <v>7228</v>
      </c>
      <c r="G19" s="13">
        <v>913474.64</v>
      </c>
      <c r="H19" s="14">
        <v>5228</v>
      </c>
      <c r="I19" s="20">
        <v>660714.64</v>
      </c>
    </row>
    <row r="20" s="1" customFormat="1" customHeight="1" spans="1:9">
      <c r="A20" s="11">
        <v>18</v>
      </c>
      <c r="B20" s="11" t="s">
        <v>8</v>
      </c>
      <c r="C20" s="11" t="s">
        <v>9</v>
      </c>
      <c r="D20" s="11" t="s">
        <v>44</v>
      </c>
      <c r="E20" s="11">
        <v>131.75</v>
      </c>
      <c r="F20" s="12">
        <v>6758</v>
      </c>
      <c r="G20" s="13">
        <v>890366.5</v>
      </c>
      <c r="H20" s="14">
        <v>4858</v>
      </c>
      <c r="I20" s="20">
        <v>640041.5</v>
      </c>
    </row>
    <row r="21" s="1" customFormat="1" customHeight="1" spans="1:9">
      <c r="A21" s="11">
        <v>19</v>
      </c>
      <c r="B21" s="11" t="s">
        <v>8</v>
      </c>
      <c r="C21" s="11" t="s">
        <v>9</v>
      </c>
      <c r="D21" s="11" t="s">
        <v>45</v>
      </c>
      <c r="E21" s="11">
        <v>91.97</v>
      </c>
      <c r="F21" s="12">
        <v>7278</v>
      </c>
      <c r="G21" s="13">
        <v>669357.66</v>
      </c>
      <c r="H21" s="14">
        <v>5278</v>
      </c>
      <c r="I21" s="20">
        <v>485417.66</v>
      </c>
    </row>
    <row r="22" s="1" customFormat="1" customHeight="1" spans="1:9">
      <c r="A22" s="11">
        <v>20</v>
      </c>
      <c r="B22" s="11" t="s">
        <v>8</v>
      </c>
      <c r="C22" s="11" t="s">
        <v>9</v>
      </c>
      <c r="D22" s="11" t="s">
        <v>46</v>
      </c>
      <c r="E22" s="11">
        <v>132.17</v>
      </c>
      <c r="F22" s="12">
        <v>6758</v>
      </c>
      <c r="G22" s="13">
        <v>893204.86</v>
      </c>
      <c r="H22" s="14">
        <v>4858</v>
      </c>
      <c r="I22" s="20">
        <v>642081.86</v>
      </c>
    </row>
    <row r="23" s="1" customFormat="1" customHeight="1" spans="1:9">
      <c r="A23" s="11">
        <v>21</v>
      </c>
      <c r="B23" s="11" t="s">
        <v>10</v>
      </c>
      <c r="C23" s="11" t="s">
        <v>11</v>
      </c>
      <c r="D23" s="11" t="s">
        <v>47</v>
      </c>
      <c r="E23" s="11">
        <v>189.67</v>
      </c>
      <c r="F23" s="12">
        <v>6350</v>
      </c>
      <c r="G23" s="13">
        <f t="shared" ref="G23:G25" si="0">E23*F23</f>
        <v>1204404.5</v>
      </c>
      <c r="H23" s="14">
        <v>5220</v>
      </c>
      <c r="I23" s="20">
        <v>990000</v>
      </c>
    </row>
    <row r="24" s="1" customFormat="1" customHeight="1" spans="1:9">
      <c r="A24" s="11">
        <v>22</v>
      </c>
      <c r="B24" s="11" t="s">
        <v>10</v>
      </c>
      <c r="C24" s="11" t="s">
        <v>11</v>
      </c>
      <c r="D24" s="11" t="s">
        <v>48</v>
      </c>
      <c r="E24" s="11">
        <v>189.67</v>
      </c>
      <c r="F24" s="12">
        <v>6350</v>
      </c>
      <c r="G24" s="13">
        <f t="shared" si="0"/>
        <v>1204404.5</v>
      </c>
      <c r="H24" s="14">
        <v>5220</v>
      </c>
      <c r="I24" s="20">
        <v>990000</v>
      </c>
    </row>
    <row r="25" s="1" customFormat="1" customHeight="1" spans="1:9">
      <c r="A25" s="11">
        <v>23</v>
      </c>
      <c r="B25" s="11" t="s">
        <v>10</v>
      </c>
      <c r="C25" s="11" t="s">
        <v>11</v>
      </c>
      <c r="D25" s="11" t="s">
        <v>49</v>
      </c>
      <c r="E25" s="11">
        <v>188.3</v>
      </c>
      <c r="F25" s="12">
        <v>6350</v>
      </c>
      <c r="G25" s="13">
        <f t="shared" si="0"/>
        <v>1195705</v>
      </c>
      <c r="H25" s="14">
        <v>5258</v>
      </c>
      <c r="I25" s="20">
        <v>990000</v>
      </c>
    </row>
    <row r="26" s="1" customFormat="1" customHeight="1" spans="1:9">
      <c r="A26" s="11">
        <v>24</v>
      </c>
      <c r="B26" s="11" t="s">
        <v>10</v>
      </c>
      <c r="C26" s="11" t="s">
        <v>11</v>
      </c>
      <c r="D26" s="11" t="s">
        <v>50</v>
      </c>
      <c r="E26" s="11">
        <v>162.34</v>
      </c>
      <c r="F26" s="12">
        <v>5800</v>
      </c>
      <c r="G26" s="13">
        <v>941572</v>
      </c>
      <c r="H26" s="14">
        <v>4743</v>
      </c>
      <c r="I26" s="20">
        <v>770000</v>
      </c>
    </row>
    <row r="27" s="1" customFormat="1" customHeight="1" spans="1:9">
      <c r="A27" s="11">
        <v>25</v>
      </c>
      <c r="B27" s="11" t="s">
        <v>10</v>
      </c>
      <c r="C27" s="11" t="s">
        <v>11</v>
      </c>
      <c r="D27" s="11" t="s">
        <v>51</v>
      </c>
      <c r="E27" s="11">
        <v>162.34</v>
      </c>
      <c r="F27" s="12">
        <v>5900</v>
      </c>
      <c r="G27" s="13">
        <v>957806</v>
      </c>
      <c r="H27" s="14">
        <v>4743</v>
      </c>
      <c r="I27" s="20">
        <v>770000</v>
      </c>
    </row>
    <row r="28" s="1" customFormat="1" customHeight="1" spans="1:9">
      <c r="A28" s="11">
        <v>26</v>
      </c>
      <c r="B28" s="15" t="s">
        <v>12</v>
      </c>
      <c r="C28" s="11" t="s">
        <v>13</v>
      </c>
      <c r="D28" s="16" t="s">
        <v>52</v>
      </c>
      <c r="E28" s="16">
        <v>97.36</v>
      </c>
      <c r="F28" s="17">
        <v>6445.89153656532</v>
      </c>
      <c r="G28" s="17">
        <v>627572</v>
      </c>
      <c r="H28" s="14">
        <v>5588</v>
      </c>
      <c r="I28" s="20">
        <v>544047.68</v>
      </c>
    </row>
    <row r="29" s="1" customFormat="1" customHeight="1" spans="1:9">
      <c r="A29" s="11">
        <v>27</v>
      </c>
      <c r="B29" s="15" t="s">
        <v>12</v>
      </c>
      <c r="C29" s="11" t="s">
        <v>13</v>
      </c>
      <c r="D29" s="16" t="s">
        <v>53</v>
      </c>
      <c r="E29" s="16">
        <v>90.49</v>
      </c>
      <c r="F29" s="17">
        <v>6708.75234832578</v>
      </c>
      <c r="G29" s="17">
        <v>607075</v>
      </c>
      <c r="H29" s="14">
        <v>5688</v>
      </c>
      <c r="I29" s="20">
        <v>514707.12</v>
      </c>
    </row>
    <row r="30" s="1" customFormat="1" customHeight="1" spans="1:9">
      <c r="A30" s="11">
        <v>28</v>
      </c>
      <c r="B30" s="15" t="s">
        <v>12</v>
      </c>
      <c r="C30" s="11" t="s">
        <v>13</v>
      </c>
      <c r="D30" s="16" t="s">
        <v>54</v>
      </c>
      <c r="E30" s="16">
        <v>97.36</v>
      </c>
      <c r="F30" s="17">
        <v>6445.89153656532</v>
      </c>
      <c r="G30" s="17">
        <v>627572</v>
      </c>
      <c r="H30" s="14">
        <v>5788</v>
      </c>
      <c r="I30" s="20">
        <v>563519.68</v>
      </c>
    </row>
    <row r="31" s="1" customFormat="1" customHeight="1" spans="1:9">
      <c r="A31" s="11">
        <v>29</v>
      </c>
      <c r="B31" s="15" t="s">
        <v>12</v>
      </c>
      <c r="C31" s="11" t="s">
        <v>13</v>
      </c>
      <c r="D31" s="16" t="s">
        <v>55</v>
      </c>
      <c r="E31" s="16">
        <v>111.85</v>
      </c>
      <c r="F31" s="17">
        <v>6532</v>
      </c>
      <c r="G31" s="17">
        <v>730604.2</v>
      </c>
      <c r="H31" s="14">
        <v>5888</v>
      </c>
      <c r="I31" s="20">
        <v>658572.8</v>
      </c>
    </row>
    <row r="32" customHeight="1" spans="1:9">
      <c r="A32" s="11">
        <v>30</v>
      </c>
      <c r="B32" s="15" t="s">
        <v>12</v>
      </c>
      <c r="C32" s="18" t="s">
        <v>13</v>
      </c>
      <c r="D32" s="16" t="s">
        <v>56</v>
      </c>
      <c r="E32" s="16">
        <v>131.55</v>
      </c>
      <c r="F32" s="17">
        <v>6431.39490687951</v>
      </c>
      <c r="G32" s="17">
        <v>846050</v>
      </c>
      <c r="H32" s="19">
        <v>5888</v>
      </c>
      <c r="I32" s="20">
        <v>774566.4</v>
      </c>
    </row>
    <row r="33" customHeight="1" spans="1:9">
      <c r="A33" s="11">
        <v>31</v>
      </c>
      <c r="B33" s="15" t="s">
        <v>12</v>
      </c>
      <c r="C33" s="11" t="s">
        <v>13</v>
      </c>
      <c r="D33" s="16" t="s">
        <v>57</v>
      </c>
      <c r="E33" s="16">
        <v>111.85</v>
      </c>
      <c r="F33" s="17">
        <v>6521.52883325883</v>
      </c>
      <c r="G33" s="17">
        <v>729433</v>
      </c>
      <c r="H33" s="14">
        <v>5888</v>
      </c>
      <c r="I33" s="20">
        <v>658572.8</v>
      </c>
    </row>
    <row r="34" customHeight="1" spans="1:9">
      <c r="A34" s="11">
        <v>32</v>
      </c>
      <c r="B34" s="15" t="s">
        <v>12</v>
      </c>
      <c r="C34" s="11" t="s">
        <v>13</v>
      </c>
      <c r="D34" s="16" t="s">
        <v>58</v>
      </c>
      <c r="E34" s="16">
        <v>112.75</v>
      </c>
      <c r="F34" s="17">
        <v>6436.10643015521</v>
      </c>
      <c r="G34" s="17">
        <v>725671</v>
      </c>
      <c r="H34" s="14">
        <v>5888</v>
      </c>
      <c r="I34" s="20">
        <v>663872</v>
      </c>
    </row>
    <row r="35" customHeight="1" spans="1:9">
      <c r="A35" s="11">
        <v>33</v>
      </c>
      <c r="B35" s="15" t="s">
        <v>12</v>
      </c>
      <c r="C35" s="11" t="s">
        <v>13</v>
      </c>
      <c r="D35" s="16" t="s">
        <v>59</v>
      </c>
      <c r="E35" s="16">
        <v>133.39</v>
      </c>
      <c r="F35" s="17">
        <v>6488.73228877727</v>
      </c>
      <c r="G35" s="17">
        <v>865532</v>
      </c>
      <c r="H35" s="14">
        <v>5988</v>
      </c>
      <c r="I35" s="20">
        <v>798739.32</v>
      </c>
    </row>
    <row r="36" customHeight="1" spans="1:9">
      <c r="A36" s="11">
        <v>34</v>
      </c>
      <c r="B36" s="15" t="s">
        <v>12</v>
      </c>
      <c r="C36" s="11" t="s">
        <v>13</v>
      </c>
      <c r="D36" s="16" t="s">
        <v>44</v>
      </c>
      <c r="E36" s="16">
        <v>131.55</v>
      </c>
      <c r="F36" s="17">
        <v>6462.62257696693</v>
      </c>
      <c r="G36" s="17">
        <v>850158</v>
      </c>
      <c r="H36" s="14">
        <v>5988</v>
      </c>
      <c r="I36" s="20">
        <v>787721.4</v>
      </c>
    </row>
    <row r="37" customHeight="1" spans="1:9">
      <c r="A37" s="11">
        <v>35</v>
      </c>
      <c r="B37" s="15" t="s">
        <v>12</v>
      </c>
      <c r="C37" s="11" t="s">
        <v>13</v>
      </c>
      <c r="D37" s="16" t="s">
        <v>60</v>
      </c>
      <c r="E37" s="16">
        <v>112.75</v>
      </c>
      <c r="F37" s="17">
        <v>6602.66962305987</v>
      </c>
      <c r="G37" s="17">
        <v>744451</v>
      </c>
      <c r="H37" s="20">
        <v>5999</v>
      </c>
      <c r="I37" s="20">
        <v>676387.25</v>
      </c>
    </row>
    <row r="38" customHeight="1" spans="1:9">
      <c r="A38" s="11">
        <v>36</v>
      </c>
      <c r="B38" s="15" t="s">
        <v>12</v>
      </c>
      <c r="C38" s="11" t="s">
        <v>13</v>
      </c>
      <c r="D38" s="21" t="s">
        <v>61</v>
      </c>
      <c r="E38" s="21">
        <v>133.39</v>
      </c>
      <c r="F38" s="22">
        <v>6595.11207736712</v>
      </c>
      <c r="G38" s="17">
        <v>879722</v>
      </c>
      <c r="H38" s="20">
        <v>6188</v>
      </c>
      <c r="I38" s="20">
        <v>825417.32</v>
      </c>
    </row>
    <row r="39" customHeight="1" spans="1:9">
      <c r="A39" s="11">
        <v>37</v>
      </c>
      <c r="B39" s="23" t="s">
        <v>14</v>
      </c>
      <c r="C39" s="24" t="s">
        <v>15</v>
      </c>
      <c r="D39" s="23" t="s">
        <v>62</v>
      </c>
      <c r="E39" s="23">
        <v>97.22</v>
      </c>
      <c r="F39" s="23">
        <v>5000</v>
      </c>
      <c r="G39" s="23">
        <f t="shared" ref="G39:G72" si="1">E39*F39</f>
        <v>486100</v>
      </c>
      <c r="H39" s="25">
        <v>4000</v>
      </c>
      <c r="I39" s="25">
        <f t="shared" ref="I39:I54" si="2">E39*H39</f>
        <v>388880</v>
      </c>
    </row>
    <row r="40" customHeight="1" spans="1:9">
      <c r="A40" s="11">
        <v>38</v>
      </c>
      <c r="B40" s="23" t="s">
        <v>14</v>
      </c>
      <c r="C40" s="24" t="s">
        <v>15</v>
      </c>
      <c r="D40" s="23" t="s">
        <v>63</v>
      </c>
      <c r="E40" s="23">
        <v>97.22</v>
      </c>
      <c r="F40" s="23">
        <v>5000</v>
      </c>
      <c r="G40" s="23">
        <f t="shared" si="1"/>
        <v>486100</v>
      </c>
      <c r="H40" s="25">
        <v>4000</v>
      </c>
      <c r="I40" s="25">
        <f t="shared" si="2"/>
        <v>388880</v>
      </c>
    </row>
    <row r="41" customHeight="1" spans="1:9">
      <c r="A41" s="11">
        <v>39</v>
      </c>
      <c r="B41" s="23" t="s">
        <v>14</v>
      </c>
      <c r="C41" s="24" t="s">
        <v>15</v>
      </c>
      <c r="D41" s="23" t="s">
        <v>64</v>
      </c>
      <c r="E41" s="23">
        <v>97.22</v>
      </c>
      <c r="F41" s="23">
        <v>5000</v>
      </c>
      <c r="G41" s="23">
        <f t="shared" si="1"/>
        <v>486100</v>
      </c>
      <c r="H41" s="25">
        <v>4000</v>
      </c>
      <c r="I41" s="25">
        <f t="shared" si="2"/>
        <v>388880</v>
      </c>
    </row>
    <row r="42" customHeight="1" spans="1:9">
      <c r="A42" s="11">
        <v>40</v>
      </c>
      <c r="B42" s="23" t="s">
        <v>14</v>
      </c>
      <c r="C42" s="24" t="s">
        <v>15</v>
      </c>
      <c r="D42" s="23" t="s">
        <v>65</v>
      </c>
      <c r="E42" s="23">
        <v>97.22</v>
      </c>
      <c r="F42" s="23">
        <v>5080</v>
      </c>
      <c r="G42" s="23">
        <f t="shared" si="1"/>
        <v>493877.6</v>
      </c>
      <c r="H42" s="25">
        <v>4080</v>
      </c>
      <c r="I42" s="25">
        <f t="shared" si="2"/>
        <v>396657.6</v>
      </c>
    </row>
    <row r="43" customHeight="1" spans="1:9">
      <c r="A43" s="11">
        <v>41</v>
      </c>
      <c r="B43" s="23" t="s">
        <v>14</v>
      </c>
      <c r="C43" s="24" t="s">
        <v>15</v>
      </c>
      <c r="D43" s="23" t="s">
        <v>66</v>
      </c>
      <c r="E43" s="23">
        <v>97.22</v>
      </c>
      <c r="F43" s="23">
        <v>5130</v>
      </c>
      <c r="G43" s="23">
        <f t="shared" si="1"/>
        <v>498738.6</v>
      </c>
      <c r="H43" s="25">
        <v>4130</v>
      </c>
      <c r="I43" s="25">
        <f t="shared" si="2"/>
        <v>401518.6</v>
      </c>
    </row>
    <row r="44" customHeight="1" spans="1:9">
      <c r="A44" s="11">
        <v>42</v>
      </c>
      <c r="B44" s="23" t="s">
        <v>14</v>
      </c>
      <c r="C44" s="24" t="s">
        <v>15</v>
      </c>
      <c r="D44" s="23" t="s">
        <v>67</v>
      </c>
      <c r="E44" s="23">
        <v>129.07</v>
      </c>
      <c r="F44" s="23">
        <v>5100</v>
      </c>
      <c r="G44" s="23">
        <f t="shared" si="1"/>
        <v>658257</v>
      </c>
      <c r="H44" s="25">
        <v>4100</v>
      </c>
      <c r="I44" s="25">
        <f t="shared" si="2"/>
        <v>529187</v>
      </c>
    </row>
    <row r="45" customHeight="1" spans="1:9">
      <c r="A45" s="11">
        <v>43</v>
      </c>
      <c r="B45" s="23" t="s">
        <v>14</v>
      </c>
      <c r="C45" s="24" t="s">
        <v>15</v>
      </c>
      <c r="D45" s="23" t="s">
        <v>68</v>
      </c>
      <c r="E45" s="23">
        <v>97.22</v>
      </c>
      <c r="F45" s="23">
        <v>5000</v>
      </c>
      <c r="G45" s="23">
        <f t="shared" si="1"/>
        <v>486100</v>
      </c>
      <c r="H45" s="25">
        <v>4000</v>
      </c>
      <c r="I45" s="25">
        <f t="shared" si="2"/>
        <v>388880</v>
      </c>
    </row>
    <row r="46" customHeight="1" spans="1:9">
      <c r="A46" s="11">
        <v>44</v>
      </c>
      <c r="B46" s="23" t="s">
        <v>14</v>
      </c>
      <c r="C46" s="24" t="s">
        <v>15</v>
      </c>
      <c r="D46" s="23" t="s">
        <v>69</v>
      </c>
      <c r="E46" s="23">
        <v>95.29</v>
      </c>
      <c r="F46" s="23">
        <v>4050</v>
      </c>
      <c r="G46" s="23">
        <f t="shared" si="1"/>
        <v>385924.5</v>
      </c>
      <c r="H46" s="25">
        <v>3000</v>
      </c>
      <c r="I46" s="25">
        <f t="shared" si="2"/>
        <v>285870</v>
      </c>
    </row>
    <row r="47" customHeight="1" spans="1:9">
      <c r="A47" s="11">
        <v>45</v>
      </c>
      <c r="B47" s="23" t="s">
        <v>14</v>
      </c>
      <c r="C47" s="24" t="s">
        <v>15</v>
      </c>
      <c r="D47" s="23" t="s">
        <v>70</v>
      </c>
      <c r="E47" s="23">
        <v>87.41</v>
      </c>
      <c r="F47" s="23">
        <v>4150</v>
      </c>
      <c r="G47" s="23">
        <f t="shared" si="1"/>
        <v>362751.5</v>
      </c>
      <c r="H47" s="25">
        <v>3050</v>
      </c>
      <c r="I47" s="25">
        <f t="shared" si="2"/>
        <v>266600.5</v>
      </c>
    </row>
    <row r="48" customHeight="1" spans="1:9">
      <c r="A48" s="11">
        <v>46</v>
      </c>
      <c r="B48" s="23" t="s">
        <v>14</v>
      </c>
      <c r="C48" s="24" t="s">
        <v>15</v>
      </c>
      <c r="D48" s="23" t="s">
        <v>71</v>
      </c>
      <c r="E48" s="23">
        <v>87.41</v>
      </c>
      <c r="F48" s="23">
        <v>4150</v>
      </c>
      <c r="G48" s="23">
        <f t="shared" si="1"/>
        <v>362751.5</v>
      </c>
      <c r="H48" s="25">
        <v>3050</v>
      </c>
      <c r="I48" s="25">
        <f t="shared" si="2"/>
        <v>266600.5</v>
      </c>
    </row>
    <row r="49" customHeight="1" spans="1:9">
      <c r="A49" s="11">
        <v>47</v>
      </c>
      <c r="B49" s="23" t="s">
        <v>14</v>
      </c>
      <c r="C49" s="24" t="s">
        <v>15</v>
      </c>
      <c r="D49" s="23" t="s">
        <v>72</v>
      </c>
      <c r="E49" s="23">
        <v>87.41</v>
      </c>
      <c r="F49" s="23">
        <v>4150</v>
      </c>
      <c r="G49" s="23">
        <f t="shared" si="1"/>
        <v>362751.5</v>
      </c>
      <c r="H49" s="25">
        <v>3050</v>
      </c>
      <c r="I49" s="25">
        <f t="shared" si="2"/>
        <v>266600.5</v>
      </c>
    </row>
    <row r="50" customHeight="1" spans="1:9">
      <c r="A50" s="11">
        <v>48</v>
      </c>
      <c r="B50" s="23" t="s">
        <v>14</v>
      </c>
      <c r="C50" s="24" t="s">
        <v>15</v>
      </c>
      <c r="D50" s="23" t="s">
        <v>73</v>
      </c>
      <c r="E50" s="23">
        <v>87.41</v>
      </c>
      <c r="F50" s="23">
        <v>4150</v>
      </c>
      <c r="G50" s="23">
        <f t="shared" si="1"/>
        <v>362751.5</v>
      </c>
      <c r="H50" s="25">
        <v>3050</v>
      </c>
      <c r="I50" s="25">
        <f t="shared" si="2"/>
        <v>266600.5</v>
      </c>
    </row>
    <row r="51" customHeight="1" spans="1:9">
      <c r="A51" s="11">
        <v>49</v>
      </c>
      <c r="B51" s="23" t="s">
        <v>14</v>
      </c>
      <c r="C51" s="24" t="s">
        <v>15</v>
      </c>
      <c r="D51" s="23" t="s">
        <v>74</v>
      </c>
      <c r="E51" s="23">
        <v>95.29</v>
      </c>
      <c r="F51" s="23">
        <v>4050</v>
      </c>
      <c r="G51" s="23">
        <f t="shared" si="1"/>
        <v>385924.5</v>
      </c>
      <c r="H51" s="25">
        <v>3000</v>
      </c>
      <c r="I51" s="25">
        <f t="shared" si="2"/>
        <v>285870</v>
      </c>
    </row>
    <row r="52" customHeight="1" spans="1:9">
      <c r="A52" s="11">
        <v>50</v>
      </c>
      <c r="B52" s="23" t="s">
        <v>14</v>
      </c>
      <c r="C52" s="24" t="s">
        <v>15</v>
      </c>
      <c r="D52" s="23" t="s">
        <v>75</v>
      </c>
      <c r="E52" s="23">
        <v>89.91</v>
      </c>
      <c r="F52" s="23">
        <v>4150</v>
      </c>
      <c r="G52" s="23">
        <f t="shared" si="1"/>
        <v>373126.5</v>
      </c>
      <c r="H52" s="25">
        <v>3150</v>
      </c>
      <c r="I52" s="25">
        <f t="shared" si="2"/>
        <v>283216.5</v>
      </c>
    </row>
    <row r="53" customHeight="1" spans="1:9">
      <c r="A53" s="11">
        <v>51</v>
      </c>
      <c r="B53" s="23" t="s">
        <v>14</v>
      </c>
      <c r="C53" s="24" t="s">
        <v>15</v>
      </c>
      <c r="D53" s="23" t="s">
        <v>76</v>
      </c>
      <c r="E53" s="23">
        <v>88.07</v>
      </c>
      <c r="F53" s="23">
        <v>4150</v>
      </c>
      <c r="G53" s="23">
        <f t="shared" si="1"/>
        <v>365490.5</v>
      </c>
      <c r="H53" s="25">
        <v>3150</v>
      </c>
      <c r="I53" s="25">
        <f t="shared" si="2"/>
        <v>277420.5</v>
      </c>
    </row>
    <row r="54" customHeight="1" spans="1:9">
      <c r="A54" s="11">
        <v>52</v>
      </c>
      <c r="B54" s="23" t="s">
        <v>14</v>
      </c>
      <c r="C54" s="24" t="s">
        <v>15</v>
      </c>
      <c r="D54" s="23" t="s">
        <v>77</v>
      </c>
      <c r="E54" s="23">
        <v>88.01</v>
      </c>
      <c r="F54" s="23">
        <v>4150</v>
      </c>
      <c r="G54" s="23">
        <f t="shared" si="1"/>
        <v>365241.5</v>
      </c>
      <c r="H54" s="25">
        <v>3150</v>
      </c>
      <c r="I54" s="25">
        <f t="shared" si="2"/>
        <v>277231.5</v>
      </c>
    </row>
    <row r="55" customHeight="1" spans="1:9">
      <c r="A55" s="11">
        <v>53</v>
      </c>
      <c r="B55" s="23" t="s">
        <v>14</v>
      </c>
      <c r="C55" s="24" t="s">
        <v>15</v>
      </c>
      <c r="D55" s="23" t="s">
        <v>78</v>
      </c>
      <c r="E55" s="23">
        <v>88.51</v>
      </c>
      <c r="F55" s="23">
        <v>4150</v>
      </c>
      <c r="G55" s="23">
        <f t="shared" si="1"/>
        <v>367316.5</v>
      </c>
      <c r="H55" s="25">
        <v>3150</v>
      </c>
      <c r="I55" s="25">
        <f>E55*F55</f>
        <v>367316.5</v>
      </c>
    </row>
    <row r="56" customHeight="1" spans="1:9">
      <c r="A56" s="11">
        <v>54</v>
      </c>
      <c r="B56" s="23" t="s">
        <v>14</v>
      </c>
      <c r="C56" s="24" t="s">
        <v>15</v>
      </c>
      <c r="D56" s="23" t="s">
        <v>79</v>
      </c>
      <c r="E56" s="23">
        <v>104.68</v>
      </c>
      <c r="F56" s="23">
        <v>4050</v>
      </c>
      <c r="G56" s="23">
        <f t="shared" si="1"/>
        <v>423954</v>
      </c>
      <c r="H56" s="25">
        <v>3050</v>
      </c>
      <c r="I56" s="25">
        <f t="shared" ref="I56:I72" si="3">E56*H56</f>
        <v>319274</v>
      </c>
    </row>
    <row r="57" customHeight="1" spans="1:9">
      <c r="A57" s="11">
        <v>55</v>
      </c>
      <c r="B57" s="23" t="s">
        <v>14</v>
      </c>
      <c r="C57" s="24" t="s">
        <v>15</v>
      </c>
      <c r="D57" s="23" t="s">
        <v>80</v>
      </c>
      <c r="E57" s="23">
        <v>107.36</v>
      </c>
      <c r="F57" s="23">
        <v>4150</v>
      </c>
      <c r="G57" s="23">
        <f t="shared" si="1"/>
        <v>445544</v>
      </c>
      <c r="H57" s="25">
        <v>3150</v>
      </c>
      <c r="I57" s="25">
        <f t="shared" si="3"/>
        <v>338184</v>
      </c>
    </row>
    <row r="58" customHeight="1" spans="1:9">
      <c r="A58" s="11">
        <v>56</v>
      </c>
      <c r="B58" s="23" t="s">
        <v>14</v>
      </c>
      <c r="C58" s="24" t="s">
        <v>15</v>
      </c>
      <c r="D58" s="23" t="s">
        <v>81</v>
      </c>
      <c r="E58" s="23">
        <v>104.46</v>
      </c>
      <c r="F58" s="23">
        <v>4050</v>
      </c>
      <c r="G58" s="23">
        <f t="shared" si="1"/>
        <v>423063</v>
      </c>
      <c r="H58" s="25">
        <v>3050</v>
      </c>
      <c r="I58" s="25">
        <f t="shared" si="3"/>
        <v>318603</v>
      </c>
    </row>
    <row r="59" customHeight="1" spans="1:9">
      <c r="A59" s="11">
        <v>57</v>
      </c>
      <c r="B59" s="23" t="s">
        <v>14</v>
      </c>
      <c r="C59" s="24" t="s">
        <v>15</v>
      </c>
      <c r="D59" s="23" t="s">
        <v>82</v>
      </c>
      <c r="E59" s="23">
        <v>90.13</v>
      </c>
      <c r="F59" s="23">
        <v>4050</v>
      </c>
      <c r="G59" s="23">
        <f t="shared" si="1"/>
        <v>365026.5</v>
      </c>
      <c r="H59" s="25">
        <v>3050</v>
      </c>
      <c r="I59" s="25">
        <f t="shared" si="3"/>
        <v>274896.5</v>
      </c>
    </row>
    <row r="60" customHeight="1" spans="1:9">
      <c r="A60" s="11">
        <v>58</v>
      </c>
      <c r="B60" s="23" t="s">
        <v>14</v>
      </c>
      <c r="C60" s="24" t="s">
        <v>15</v>
      </c>
      <c r="D60" s="23" t="s">
        <v>83</v>
      </c>
      <c r="E60" s="23">
        <v>96.27</v>
      </c>
      <c r="F60" s="23">
        <v>4150</v>
      </c>
      <c r="G60" s="23">
        <f t="shared" si="1"/>
        <v>399520.5</v>
      </c>
      <c r="H60" s="25">
        <v>3150</v>
      </c>
      <c r="I60" s="25">
        <f t="shared" si="3"/>
        <v>303250.5</v>
      </c>
    </row>
    <row r="61" customHeight="1" spans="1:9">
      <c r="A61" s="11">
        <v>59</v>
      </c>
      <c r="B61" s="23" t="s">
        <v>14</v>
      </c>
      <c r="C61" s="24" t="s">
        <v>15</v>
      </c>
      <c r="D61" s="23" t="s">
        <v>84</v>
      </c>
      <c r="E61" s="23">
        <v>96.27</v>
      </c>
      <c r="F61" s="23">
        <v>4150</v>
      </c>
      <c r="G61" s="23">
        <f t="shared" si="1"/>
        <v>399520.5</v>
      </c>
      <c r="H61" s="25">
        <v>3150</v>
      </c>
      <c r="I61" s="25">
        <f t="shared" si="3"/>
        <v>303250.5</v>
      </c>
    </row>
    <row r="62" customHeight="1" spans="1:9">
      <c r="A62" s="11">
        <v>60</v>
      </c>
      <c r="B62" s="23" t="s">
        <v>14</v>
      </c>
      <c r="C62" s="24" t="s">
        <v>15</v>
      </c>
      <c r="D62" s="23" t="s">
        <v>85</v>
      </c>
      <c r="E62" s="23">
        <v>96.27</v>
      </c>
      <c r="F62" s="23">
        <v>4150</v>
      </c>
      <c r="G62" s="23">
        <f t="shared" si="1"/>
        <v>399520.5</v>
      </c>
      <c r="H62" s="25">
        <v>3150</v>
      </c>
      <c r="I62" s="25">
        <f t="shared" si="3"/>
        <v>303250.5</v>
      </c>
    </row>
    <row r="63" customHeight="1" spans="1:9">
      <c r="A63" s="11">
        <v>61</v>
      </c>
      <c r="B63" s="23" t="s">
        <v>14</v>
      </c>
      <c r="C63" s="24" t="s">
        <v>15</v>
      </c>
      <c r="D63" s="23" t="s">
        <v>86</v>
      </c>
      <c r="E63" s="23">
        <v>96.27</v>
      </c>
      <c r="F63" s="23">
        <v>4150</v>
      </c>
      <c r="G63" s="23">
        <f t="shared" si="1"/>
        <v>399520.5</v>
      </c>
      <c r="H63" s="25">
        <v>3150</v>
      </c>
      <c r="I63" s="25">
        <f t="shared" si="3"/>
        <v>303250.5</v>
      </c>
    </row>
    <row r="64" customHeight="1" spans="1:9">
      <c r="A64" s="11">
        <v>62</v>
      </c>
      <c r="B64" s="23" t="s">
        <v>14</v>
      </c>
      <c r="C64" s="24" t="s">
        <v>15</v>
      </c>
      <c r="D64" s="23" t="s">
        <v>87</v>
      </c>
      <c r="E64" s="23">
        <v>90.13</v>
      </c>
      <c r="F64" s="23">
        <v>4050</v>
      </c>
      <c r="G64" s="23">
        <f t="shared" si="1"/>
        <v>365026.5</v>
      </c>
      <c r="H64" s="25">
        <v>3050</v>
      </c>
      <c r="I64" s="25">
        <f t="shared" si="3"/>
        <v>274896.5</v>
      </c>
    </row>
    <row r="65" customHeight="1" spans="1:9">
      <c r="A65" s="11">
        <v>63</v>
      </c>
      <c r="B65" s="23" t="s">
        <v>14</v>
      </c>
      <c r="C65" s="24" t="s">
        <v>15</v>
      </c>
      <c r="D65" s="23" t="s">
        <v>88</v>
      </c>
      <c r="E65" s="23">
        <v>93.91</v>
      </c>
      <c r="F65" s="23">
        <v>4050</v>
      </c>
      <c r="G65" s="23">
        <f t="shared" si="1"/>
        <v>380335.5</v>
      </c>
      <c r="H65" s="25">
        <v>3050</v>
      </c>
      <c r="I65" s="25">
        <f t="shared" si="3"/>
        <v>286425.5</v>
      </c>
    </row>
    <row r="66" customHeight="1" spans="1:9">
      <c r="A66" s="11">
        <v>64</v>
      </c>
      <c r="B66" s="23" t="s">
        <v>14</v>
      </c>
      <c r="C66" s="24" t="s">
        <v>15</v>
      </c>
      <c r="D66" s="23" t="s">
        <v>89</v>
      </c>
      <c r="E66" s="23">
        <v>95.26</v>
      </c>
      <c r="F66" s="23">
        <v>4150</v>
      </c>
      <c r="G66" s="23">
        <f t="shared" si="1"/>
        <v>395329</v>
      </c>
      <c r="H66" s="25">
        <v>3150</v>
      </c>
      <c r="I66" s="25">
        <f t="shared" si="3"/>
        <v>300069</v>
      </c>
    </row>
    <row r="67" customHeight="1" spans="1:9">
      <c r="A67" s="11">
        <v>65</v>
      </c>
      <c r="B67" s="23" t="s">
        <v>14</v>
      </c>
      <c r="C67" s="24" t="s">
        <v>15</v>
      </c>
      <c r="D67" s="23" t="s">
        <v>90</v>
      </c>
      <c r="E67" s="23">
        <v>93.91</v>
      </c>
      <c r="F67" s="23">
        <v>4050</v>
      </c>
      <c r="G67" s="23">
        <f t="shared" si="1"/>
        <v>380335.5</v>
      </c>
      <c r="H67" s="25">
        <v>3050</v>
      </c>
      <c r="I67" s="25">
        <f t="shared" si="3"/>
        <v>286425.5</v>
      </c>
    </row>
    <row r="68" customHeight="1" spans="1:9">
      <c r="A68" s="11">
        <v>66</v>
      </c>
      <c r="B68" s="23" t="s">
        <v>14</v>
      </c>
      <c r="C68" s="24" t="s">
        <v>15</v>
      </c>
      <c r="D68" s="23" t="s">
        <v>91</v>
      </c>
      <c r="E68" s="23">
        <v>94.93</v>
      </c>
      <c r="F68" s="23">
        <v>4050</v>
      </c>
      <c r="G68" s="23">
        <f t="shared" si="1"/>
        <v>384466.5</v>
      </c>
      <c r="H68" s="25">
        <v>3050</v>
      </c>
      <c r="I68" s="25">
        <f t="shared" si="3"/>
        <v>289536.5</v>
      </c>
    </row>
    <row r="69" customHeight="1" spans="1:9">
      <c r="A69" s="11">
        <v>67</v>
      </c>
      <c r="B69" s="23" t="s">
        <v>14</v>
      </c>
      <c r="C69" s="24" t="s">
        <v>15</v>
      </c>
      <c r="D69" s="23" t="s">
        <v>92</v>
      </c>
      <c r="E69" s="23">
        <v>86.98</v>
      </c>
      <c r="F69" s="23">
        <v>4150</v>
      </c>
      <c r="G69" s="23">
        <f t="shared" si="1"/>
        <v>360967</v>
      </c>
      <c r="H69" s="25">
        <v>3150</v>
      </c>
      <c r="I69" s="25">
        <f t="shared" si="3"/>
        <v>273987</v>
      </c>
    </row>
    <row r="70" customHeight="1" spans="1:9">
      <c r="A70" s="11">
        <v>68</v>
      </c>
      <c r="B70" s="23" t="s">
        <v>14</v>
      </c>
      <c r="C70" s="24" t="s">
        <v>15</v>
      </c>
      <c r="D70" s="23" t="s">
        <v>93</v>
      </c>
      <c r="E70" s="23">
        <v>87.63</v>
      </c>
      <c r="F70" s="23">
        <v>4150</v>
      </c>
      <c r="G70" s="23">
        <f t="shared" si="1"/>
        <v>363664.5</v>
      </c>
      <c r="H70" s="25">
        <v>3150</v>
      </c>
      <c r="I70" s="25">
        <f t="shared" si="3"/>
        <v>276034.5</v>
      </c>
    </row>
    <row r="71" customHeight="1" spans="1:9">
      <c r="A71" s="11">
        <v>69</v>
      </c>
      <c r="B71" s="23" t="s">
        <v>14</v>
      </c>
      <c r="C71" s="24" t="s">
        <v>15</v>
      </c>
      <c r="D71" s="23" t="s">
        <v>94</v>
      </c>
      <c r="E71" s="23">
        <v>87.63</v>
      </c>
      <c r="F71" s="23">
        <v>4150</v>
      </c>
      <c r="G71" s="23">
        <f t="shared" si="1"/>
        <v>363664.5</v>
      </c>
      <c r="H71" s="25">
        <v>3150</v>
      </c>
      <c r="I71" s="25">
        <f t="shared" si="3"/>
        <v>276034.5</v>
      </c>
    </row>
    <row r="72" customHeight="1" spans="1:9">
      <c r="A72" s="11">
        <v>70</v>
      </c>
      <c r="B72" s="23" t="s">
        <v>14</v>
      </c>
      <c r="C72" s="24" t="s">
        <v>15</v>
      </c>
      <c r="D72" s="23" t="s">
        <v>95</v>
      </c>
      <c r="E72" s="23">
        <v>103.41</v>
      </c>
      <c r="F72" s="23">
        <v>4050</v>
      </c>
      <c r="G72" s="23">
        <f t="shared" si="1"/>
        <v>418810.5</v>
      </c>
      <c r="H72" s="25">
        <v>3050</v>
      </c>
      <c r="I72" s="25">
        <f t="shared" si="3"/>
        <v>315400.5</v>
      </c>
    </row>
    <row r="73" customHeight="1" spans="1:9">
      <c r="A73" s="11">
        <v>71</v>
      </c>
      <c r="B73" s="26" t="s">
        <v>16</v>
      </c>
      <c r="C73" s="27" t="s">
        <v>17</v>
      </c>
      <c r="D73" s="27" t="s">
        <v>96</v>
      </c>
      <c r="E73" s="27">
        <v>96.79</v>
      </c>
      <c r="F73" s="28">
        <v>5500</v>
      </c>
      <c r="G73" s="28">
        <f>F73*E73</f>
        <v>532345</v>
      </c>
      <c r="H73" s="28">
        <v>4000</v>
      </c>
      <c r="I73" s="28">
        <f>H73*E73</f>
        <v>387160</v>
      </c>
    </row>
    <row r="74" customHeight="1" spans="1:9">
      <c r="A74" s="11">
        <v>72</v>
      </c>
      <c r="B74" s="26" t="s">
        <v>16</v>
      </c>
      <c r="C74" s="27" t="s">
        <v>17</v>
      </c>
      <c r="D74" s="27" t="s">
        <v>97</v>
      </c>
      <c r="E74" s="27">
        <v>120.82</v>
      </c>
      <c r="F74" s="28">
        <v>5500</v>
      </c>
      <c r="G74" s="28">
        <f>F74*E74</f>
        <v>664510</v>
      </c>
      <c r="H74" s="28">
        <v>4000</v>
      </c>
      <c r="I74" s="28">
        <f>H74*E74</f>
        <v>483280</v>
      </c>
    </row>
    <row r="75" customHeight="1" spans="1:9">
      <c r="A75" s="11">
        <v>73</v>
      </c>
      <c r="B75" s="26" t="s">
        <v>16</v>
      </c>
      <c r="C75" s="27" t="s">
        <v>17</v>
      </c>
      <c r="D75" s="27" t="s">
        <v>98</v>
      </c>
      <c r="E75" s="27">
        <v>106.74</v>
      </c>
      <c r="F75" s="28">
        <v>6200</v>
      </c>
      <c r="G75" s="28">
        <f>F75*E75</f>
        <v>661788</v>
      </c>
      <c r="H75" s="28">
        <v>5500</v>
      </c>
      <c r="I75" s="28">
        <f>H75*E75</f>
        <v>587070</v>
      </c>
    </row>
    <row r="76" customHeight="1" spans="1:9">
      <c r="A76" s="11">
        <v>74</v>
      </c>
      <c r="B76" s="26" t="s">
        <v>16</v>
      </c>
      <c r="C76" s="27" t="s">
        <v>17</v>
      </c>
      <c r="D76" s="27" t="s">
        <v>99</v>
      </c>
      <c r="E76" s="27">
        <v>129.07</v>
      </c>
      <c r="F76" s="28">
        <v>6500</v>
      </c>
      <c r="G76" s="28">
        <f>F76*E76</f>
        <v>838955</v>
      </c>
      <c r="H76" s="28">
        <v>5500</v>
      </c>
      <c r="I76" s="28">
        <f>H76*E76</f>
        <v>709885</v>
      </c>
    </row>
    <row r="77" customHeight="1" spans="1:9">
      <c r="A77" s="11">
        <v>75</v>
      </c>
      <c r="B77" s="26" t="s">
        <v>16</v>
      </c>
      <c r="C77" s="27" t="s">
        <v>17</v>
      </c>
      <c r="D77" s="27" t="s">
        <v>100</v>
      </c>
      <c r="E77" s="27">
        <v>98.08</v>
      </c>
      <c r="F77" s="28">
        <v>6500</v>
      </c>
      <c r="G77" s="28">
        <f>F77*E77</f>
        <v>637520</v>
      </c>
      <c r="H77" s="28">
        <v>5500</v>
      </c>
      <c r="I77" s="28">
        <f>H77*E77</f>
        <v>539440</v>
      </c>
    </row>
    <row r="78" customHeight="1" spans="1:9">
      <c r="A78" s="11">
        <v>76</v>
      </c>
      <c r="B78" s="26" t="s">
        <v>16</v>
      </c>
      <c r="C78" s="27" t="s">
        <v>17</v>
      </c>
      <c r="D78" s="27" t="s">
        <v>64</v>
      </c>
      <c r="E78" s="27">
        <v>138.05</v>
      </c>
      <c r="F78" s="28">
        <v>7000</v>
      </c>
      <c r="G78" s="28">
        <f>F78*E78</f>
        <v>966350</v>
      </c>
      <c r="H78" s="28">
        <v>6000</v>
      </c>
      <c r="I78" s="28">
        <f>H78*E78</f>
        <v>828300</v>
      </c>
    </row>
    <row r="79" customHeight="1" spans="1:9">
      <c r="A79" s="11">
        <v>77</v>
      </c>
      <c r="B79" s="26" t="s">
        <v>16</v>
      </c>
      <c r="C79" s="27" t="s">
        <v>17</v>
      </c>
      <c r="D79" s="27" t="s">
        <v>101</v>
      </c>
      <c r="E79" s="27">
        <v>97.18</v>
      </c>
      <c r="F79" s="28">
        <v>6000</v>
      </c>
      <c r="G79" s="28">
        <f>F79*E79</f>
        <v>583080</v>
      </c>
      <c r="H79" s="28">
        <v>4300</v>
      </c>
      <c r="I79" s="28">
        <f>H79*E79</f>
        <v>417874</v>
      </c>
    </row>
    <row r="80" customHeight="1" spans="1:9">
      <c r="A80" s="11">
        <v>78</v>
      </c>
      <c r="B80" s="26" t="s">
        <v>16</v>
      </c>
      <c r="C80" s="27" t="s">
        <v>17</v>
      </c>
      <c r="D80" s="27" t="s">
        <v>102</v>
      </c>
      <c r="E80" s="27">
        <v>101.04</v>
      </c>
      <c r="F80" s="28">
        <v>5500</v>
      </c>
      <c r="G80" s="28">
        <f>F80*E80</f>
        <v>555720</v>
      </c>
      <c r="H80" s="28">
        <v>4500</v>
      </c>
      <c r="I80" s="28">
        <f>H80*E80</f>
        <v>454680</v>
      </c>
    </row>
    <row r="81" customHeight="1" spans="1:9">
      <c r="A81" s="11">
        <v>79</v>
      </c>
      <c r="B81" s="26" t="s">
        <v>16</v>
      </c>
      <c r="C81" s="27" t="s">
        <v>17</v>
      </c>
      <c r="D81" s="27" t="s">
        <v>103</v>
      </c>
      <c r="E81" s="27">
        <v>100.73</v>
      </c>
      <c r="F81" s="28">
        <v>5500</v>
      </c>
      <c r="G81" s="28">
        <f>F81*E81</f>
        <v>554015</v>
      </c>
      <c r="H81" s="28">
        <v>4500</v>
      </c>
      <c r="I81" s="28">
        <f>H81*E81</f>
        <v>453285</v>
      </c>
    </row>
    <row r="82" customHeight="1" spans="1:9">
      <c r="A82" s="11">
        <v>80</v>
      </c>
      <c r="B82" s="26" t="s">
        <v>16</v>
      </c>
      <c r="C82" s="27" t="s">
        <v>18</v>
      </c>
      <c r="D82" s="27" t="s">
        <v>104</v>
      </c>
      <c r="E82" s="27">
        <v>37.98</v>
      </c>
      <c r="F82" s="28">
        <v>5500</v>
      </c>
      <c r="G82" s="28">
        <f t="shared" ref="G82:G104" si="4">F82*E82</f>
        <v>208890</v>
      </c>
      <c r="H82" s="28">
        <v>4500</v>
      </c>
      <c r="I82" s="28">
        <f t="shared" ref="I82:I104" si="5">H82*E82</f>
        <v>170910</v>
      </c>
    </row>
    <row r="83" customHeight="1" spans="1:9">
      <c r="A83" s="11">
        <v>81</v>
      </c>
      <c r="B83" s="26" t="s">
        <v>16</v>
      </c>
      <c r="C83" s="27" t="s">
        <v>18</v>
      </c>
      <c r="D83" s="29" t="s">
        <v>105</v>
      </c>
      <c r="E83" s="27">
        <v>51.27</v>
      </c>
      <c r="F83" s="28">
        <v>2000</v>
      </c>
      <c r="G83" s="28">
        <f t="shared" si="4"/>
        <v>102540</v>
      </c>
      <c r="H83" s="28">
        <v>1200</v>
      </c>
      <c r="I83" s="28">
        <f t="shared" si="5"/>
        <v>61524</v>
      </c>
    </row>
    <row r="84" customHeight="1" spans="1:9">
      <c r="A84" s="11">
        <v>82</v>
      </c>
      <c r="B84" s="26" t="s">
        <v>16</v>
      </c>
      <c r="C84" s="27" t="s">
        <v>18</v>
      </c>
      <c r="D84" s="29" t="s">
        <v>106</v>
      </c>
      <c r="E84" s="27">
        <v>50.62</v>
      </c>
      <c r="F84" s="28">
        <v>2000</v>
      </c>
      <c r="G84" s="28">
        <f t="shared" si="4"/>
        <v>101240</v>
      </c>
      <c r="H84" s="28">
        <v>1200</v>
      </c>
      <c r="I84" s="28">
        <f t="shared" si="5"/>
        <v>60744</v>
      </c>
    </row>
    <row r="85" customHeight="1" spans="1:9">
      <c r="A85" s="11">
        <v>83</v>
      </c>
      <c r="B85" s="26" t="s">
        <v>16</v>
      </c>
      <c r="C85" s="27" t="s">
        <v>18</v>
      </c>
      <c r="D85" s="29" t="s">
        <v>107</v>
      </c>
      <c r="E85" s="27">
        <v>63.6</v>
      </c>
      <c r="F85" s="28">
        <v>2000</v>
      </c>
      <c r="G85" s="28">
        <f t="shared" si="4"/>
        <v>127200</v>
      </c>
      <c r="H85" s="28">
        <v>1200</v>
      </c>
      <c r="I85" s="28">
        <f t="shared" si="5"/>
        <v>76320</v>
      </c>
    </row>
    <row r="86" customHeight="1" spans="1:9">
      <c r="A86" s="11">
        <v>84</v>
      </c>
      <c r="B86" s="26" t="s">
        <v>16</v>
      </c>
      <c r="C86" s="27" t="s">
        <v>18</v>
      </c>
      <c r="D86" s="29" t="s">
        <v>108</v>
      </c>
      <c r="E86" s="27">
        <v>64.24</v>
      </c>
      <c r="F86" s="28">
        <v>2000</v>
      </c>
      <c r="G86" s="28">
        <f t="shared" si="4"/>
        <v>128480</v>
      </c>
      <c r="H86" s="28">
        <v>1200</v>
      </c>
      <c r="I86" s="28">
        <f t="shared" si="5"/>
        <v>77088</v>
      </c>
    </row>
    <row r="87" customHeight="1" spans="1:9">
      <c r="A87" s="11">
        <v>85</v>
      </c>
      <c r="B87" s="26" t="s">
        <v>16</v>
      </c>
      <c r="C87" s="27" t="s">
        <v>18</v>
      </c>
      <c r="D87" s="29" t="s">
        <v>109</v>
      </c>
      <c r="E87" s="27">
        <v>60.91</v>
      </c>
      <c r="F87" s="28">
        <v>2000</v>
      </c>
      <c r="G87" s="28">
        <f t="shared" si="4"/>
        <v>121820</v>
      </c>
      <c r="H87" s="28">
        <v>1200</v>
      </c>
      <c r="I87" s="28">
        <f t="shared" si="5"/>
        <v>73092</v>
      </c>
    </row>
    <row r="88" customHeight="1" spans="1:9">
      <c r="A88" s="11">
        <v>86</v>
      </c>
      <c r="B88" s="26" t="s">
        <v>16</v>
      </c>
      <c r="C88" s="27" t="s">
        <v>18</v>
      </c>
      <c r="D88" s="29" t="s">
        <v>110</v>
      </c>
      <c r="E88" s="27">
        <v>51.87</v>
      </c>
      <c r="F88" s="28">
        <v>2000</v>
      </c>
      <c r="G88" s="28">
        <f t="shared" si="4"/>
        <v>103740</v>
      </c>
      <c r="H88" s="28">
        <v>1200</v>
      </c>
      <c r="I88" s="28">
        <f t="shared" si="5"/>
        <v>62244</v>
      </c>
    </row>
    <row r="89" customHeight="1" spans="1:9">
      <c r="A89" s="11">
        <v>87</v>
      </c>
      <c r="B89" s="26" t="s">
        <v>16</v>
      </c>
      <c r="C89" s="27" t="s">
        <v>18</v>
      </c>
      <c r="D89" s="29" t="s">
        <v>111</v>
      </c>
      <c r="E89" s="27">
        <v>51.87</v>
      </c>
      <c r="F89" s="28">
        <v>2000</v>
      </c>
      <c r="G89" s="28">
        <f t="shared" si="4"/>
        <v>103740</v>
      </c>
      <c r="H89" s="28">
        <v>1200</v>
      </c>
      <c r="I89" s="28">
        <f t="shared" si="5"/>
        <v>62244</v>
      </c>
    </row>
    <row r="90" customHeight="1" spans="1:9">
      <c r="A90" s="11">
        <v>88</v>
      </c>
      <c r="B90" s="26" t="s">
        <v>16</v>
      </c>
      <c r="C90" s="27" t="s">
        <v>18</v>
      </c>
      <c r="D90" s="29" t="s">
        <v>112</v>
      </c>
      <c r="E90" s="27">
        <v>42.33</v>
      </c>
      <c r="F90" s="28">
        <v>2000</v>
      </c>
      <c r="G90" s="28">
        <f t="shared" si="4"/>
        <v>84660</v>
      </c>
      <c r="H90" s="28">
        <v>1200</v>
      </c>
      <c r="I90" s="28">
        <f t="shared" si="5"/>
        <v>50796</v>
      </c>
    </row>
    <row r="91" customHeight="1" spans="1:9">
      <c r="A91" s="11">
        <v>89</v>
      </c>
      <c r="B91" s="26" t="s">
        <v>16</v>
      </c>
      <c r="C91" s="27" t="s">
        <v>18</v>
      </c>
      <c r="D91" s="29" t="s">
        <v>113</v>
      </c>
      <c r="E91" s="30">
        <v>48.91</v>
      </c>
      <c r="F91" s="28">
        <v>2000</v>
      </c>
      <c r="G91" s="28">
        <f t="shared" si="4"/>
        <v>97820</v>
      </c>
      <c r="H91" s="28">
        <v>1200</v>
      </c>
      <c r="I91" s="28">
        <f t="shared" si="5"/>
        <v>58692</v>
      </c>
    </row>
    <row r="92" customHeight="1" spans="1:9">
      <c r="A92" s="11">
        <v>90</v>
      </c>
      <c r="B92" s="26" t="s">
        <v>16</v>
      </c>
      <c r="C92" s="27" t="s">
        <v>18</v>
      </c>
      <c r="D92" s="29" t="s">
        <v>114</v>
      </c>
      <c r="E92" s="30">
        <v>48.91</v>
      </c>
      <c r="F92" s="28">
        <v>2000</v>
      </c>
      <c r="G92" s="28">
        <f t="shared" si="4"/>
        <v>97820</v>
      </c>
      <c r="H92" s="28">
        <v>1200</v>
      </c>
      <c r="I92" s="28">
        <f t="shared" si="5"/>
        <v>58692</v>
      </c>
    </row>
    <row r="93" customHeight="1" spans="1:9">
      <c r="A93" s="11">
        <v>91</v>
      </c>
      <c r="B93" s="26" t="s">
        <v>16</v>
      </c>
      <c r="C93" s="27" t="s">
        <v>18</v>
      </c>
      <c r="D93" s="29" t="s">
        <v>115</v>
      </c>
      <c r="E93" s="30">
        <v>49.11</v>
      </c>
      <c r="F93" s="28">
        <v>2000</v>
      </c>
      <c r="G93" s="28">
        <f t="shared" si="4"/>
        <v>98220</v>
      </c>
      <c r="H93" s="28">
        <v>1200</v>
      </c>
      <c r="I93" s="28">
        <f t="shared" si="5"/>
        <v>58932</v>
      </c>
    </row>
    <row r="94" customHeight="1" spans="1:9">
      <c r="A94" s="11">
        <v>92</v>
      </c>
      <c r="B94" s="26" t="s">
        <v>16</v>
      </c>
      <c r="C94" s="27" t="s">
        <v>18</v>
      </c>
      <c r="D94" s="29" t="s">
        <v>116</v>
      </c>
      <c r="E94" s="30">
        <v>61.59</v>
      </c>
      <c r="F94" s="28">
        <v>2000</v>
      </c>
      <c r="G94" s="28">
        <f t="shared" si="4"/>
        <v>123180</v>
      </c>
      <c r="H94" s="28">
        <v>1200</v>
      </c>
      <c r="I94" s="28">
        <f t="shared" si="5"/>
        <v>73908</v>
      </c>
    </row>
    <row r="95" customHeight="1" spans="1:9">
      <c r="A95" s="11">
        <v>93</v>
      </c>
      <c r="B95" s="26" t="s">
        <v>16</v>
      </c>
      <c r="C95" s="27" t="s">
        <v>18</v>
      </c>
      <c r="D95" s="31" t="s">
        <v>117</v>
      </c>
      <c r="E95" s="30">
        <v>47.06</v>
      </c>
      <c r="F95" s="28">
        <v>2000</v>
      </c>
      <c r="G95" s="28">
        <f t="shared" si="4"/>
        <v>94120</v>
      </c>
      <c r="H95" s="28">
        <v>1200</v>
      </c>
      <c r="I95" s="28">
        <f t="shared" si="5"/>
        <v>56472</v>
      </c>
    </row>
    <row r="96" customHeight="1" spans="1:9">
      <c r="A96" s="11">
        <v>94</v>
      </c>
      <c r="B96" s="26" t="s">
        <v>16</v>
      </c>
      <c r="C96" s="27" t="s">
        <v>18</v>
      </c>
      <c r="D96" s="31" t="s">
        <v>118</v>
      </c>
      <c r="E96" s="30">
        <v>53.68</v>
      </c>
      <c r="F96" s="28">
        <v>2000</v>
      </c>
      <c r="G96" s="28">
        <f t="shared" si="4"/>
        <v>107360</v>
      </c>
      <c r="H96" s="28">
        <v>1200</v>
      </c>
      <c r="I96" s="28">
        <f t="shared" si="5"/>
        <v>64416</v>
      </c>
    </row>
    <row r="97" customHeight="1" spans="1:9">
      <c r="A97" s="11">
        <v>95</v>
      </c>
      <c r="B97" s="26" t="s">
        <v>16</v>
      </c>
      <c r="C97" s="27" t="s">
        <v>18</v>
      </c>
      <c r="D97" s="29" t="s">
        <v>119</v>
      </c>
      <c r="E97" s="30">
        <v>51.71</v>
      </c>
      <c r="F97" s="28">
        <v>2000</v>
      </c>
      <c r="G97" s="28">
        <f t="shared" si="4"/>
        <v>103420</v>
      </c>
      <c r="H97" s="28">
        <v>1200</v>
      </c>
      <c r="I97" s="28">
        <f t="shared" si="5"/>
        <v>62052</v>
      </c>
    </row>
    <row r="98" customHeight="1" spans="1:9">
      <c r="A98" s="11">
        <v>96</v>
      </c>
      <c r="B98" s="26" t="s">
        <v>16</v>
      </c>
      <c r="C98" s="27" t="s">
        <v>18</v>
      </c>
      <c r="D98" s="29" t="s">
        <v>120</v>
      </c>
      <c r="E98" s="30">
        <v>65.47</v>
      </c>
      <c r="F98" s="28">
        <v>2000</v>
      </c>
      <c r="G98" s="28">
        <f t="shared" si="4"/>
        <v>130940</v>
      </c>
      <c r="H98" s="28">
        <v>1200</v>
      </c>
      <c r="I98" s="28">
        <f t="shared" si="5"/>
        <v>78564</v>
      </c>
    </row>
    <row r="99" customHeight="1" spans="1:9">
      <c r="A99" s="11">
        <v>97</v>
      </c>
      <c r="B99" s="26" t="s">
        <v>16</v>
      </c>
      <c r="C99" s="27" t="s">
        <v>18</v>
      </c>
      <c r="D99" s="29" t="s">
        <v>121</v>
      </c>
      <c r="E99" s="30">
        <v>45.79</v>
      </c>
      <c r="F99" s="28">
        <v>2000</v>
      </c>
      <c r="G99" s="28">
        <f t="shared" si="4"/>
        <v>91580</v>
      </c>
      <c r="H99" s="28">
        <v>1200</v>
      </c>
      <c r="I99" s="28">
        <f t="shared" si="5"/>
        <v>54948</v>
      </c>
    </row>
    <row r="100" customHeight="1" spans="1:9">
      <c r="A100" s="11">
        <v>98</v>
      </c>
      <c r="B100" s="26" t="s">
        <v>16</v>
      </c>
      <c r="C100" s="27" t="s">
        <v>18</v>
      </c>
      <c r="D100" s="29" t="s">
        <v>122</v>
      </c>
      <c r="E100" s="30">
        <v>52.42</v>
      </c>
      <c r="F100" s="28">
        <v>2000</v>
      </c>
      <c r="G100" s="28">
        <f t="shared" si="4"/>
        <v>104840</v>
      </c>
      <c r="H100" s="28">
        <v>1200</v>
      </c>
      <c r="I100" s="28">
        <f t="shared" si="5"/>
        <v>62904</v>
      </c>
    </row>
    <row r="101" customHeight="1" spans="1:9">
      <c r="A101" s="11">
        <v>99</v>
      </c>
      <c r="B101" s="26" t="s">
        <v>16</v>
      </c>
      <c r="C101" s="27" t="s">
        <v>18</v>
      </c>
      <c r="D101" s="29" t="s">
        <v>123</v>
      </c>
      <c r="E101" s="30">
        <v>45.13</v>
      </c>
      <c r="F101" s="28">
        <v>2000</v>
      </c>
      <c r="G101" s="28">
        <f t="shared" si="4"/>
        <v>90260</v>
      </c>
      <c r="H101" s="28">
        <v>1200</v>
      </c>
      <c r="I101" s="28">
        <f t="shared" si="5"/>
        <v>54156</v>
      </c>
    </row>
    <row r="102" customHeight="1" spans="1:9">
      <c r="A102" s="11">
        <v>100</v>
      </c>
      <c r="B102" s="26" t="s">
        <v>16</v>
      </c>
      <c r="C102" s="27" t="s">
        <v>18</v>
      </c>
      <c r="D102" s="29" t="s">
        <v>124</v>
      </c>
      <c r="E102" s="30">
        <v>52.24</v>
      </c>
      <c r="F102" s="28">
        <v>2000</v>
      </c>
      <c r="G102" s="28">
        <f t="shared" si="4"/>
        <v>104480</v>
      </c>
      <c r="H102" s="28">
        <v>1200</v>
      </c>
      <c r="I102" s="28">
        <f t="shared" si="5"/>
        <v>62688</v>
      </c>
    </row>
    <row r="103" customHeight="1" spans="1:9">
      <c r="A103" s="11">
        <v>101</v>
      </c>
      <c r="B103" s="26" t="s">
        <v>16</v>
      </c>
      <c r="C103" s="27" t="s">
        <v>18</v>
      </c>
      <c r="D103" s="29" t="s">
        <v>125</v>
      </c>
      <c r="E103" s="30">
        <v>52.24</v>
      </c>
      <c r="F103" s="28">
        <v>2000</v>
      </c>
      <c r="G103" s="28">
        <f t="shared" si="4"/>
        <v>104480</v>
      </c>
      <c r="H103" s="28">
        <v>1200</v>
      </c>
      <c r="I103" s="28">
        <f t="shared" si="5"/>
        <v>62688</v>
      </c>
    </row>
    <row r="104" customHeight="1" spans="1:9">
      <c r="A104" s="11">
        <v>102</v>
      </c>
      <c r="B104" s="26" t="s">
        <v>16</v>
      </c>
      <c r="C104" s="27" t="s">
        <v>18</v>
      </c>
      <c r="D104" s="29" t="s">
        <v>126</v>
      </c>
      <c r="E104" s="30">
        <v>49.79</v>
      </c>
      <c r="F104" s="28">
        <v>2000</v>
      </c>
      <c r="G104" s="28">
        <f t="shared" si="4"/>
        <v>99580</v>
      </c>
      <c r="H104" s="28">
        <v>1200</v>
      </c>
      <c r="I104" s="28">
        <f t="shared" si="5"/>
        <v>59748</v>
      </c>
    </row>
    <row r="105" customHeight="1" spans="9:9">
      <c r="I105" s="2"/>
    </row>
  </sheetData>
  <mergeCells count="1">
    <mergeCell ref="A1:I1"/>
  </mergeCells>
  <conditionalFormatting sqref="D43">
    <cfRule type="duplicateValues" dxfId="0" priority="1"/>
  </conditionalFormatting>
  <conditionalFormatting sqref="D28:D35">
    <cfRule type="duplicateValues" dxfId="1" priority="3"/>
  </conditionalFormatting>
  <conditionalFormatting sqref="D44:D72 D39:D42">
    <cfRule type="duplicateValues" dxfId="0" priority="2"/>
  </conditionalFormatting>
  <printOptions horizontalCentered="1"/>
  <pageMargins left="0.393055555555556" right="0.393055555555556" top="0.393055555555556" bottom="0.393055555555556" header="0.298611111111111" footer="0.298611111111111"/>
  <pageSetup paperSize="9" scale="8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特价房源汇总表</vt:lpstr>
      <vt:lpstr>特价房源明细表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Windows10</dc:creator>
  <cp:lastModifiedBy>东</cp:lastModifiedBy>
  <dcterms:created xsi:type="dcterms:W3CDTF">2023-05-12T11:15:00Z</dcterms:created>
  <dcterms:modified xsi:type="dcterms:W3CDTF">2025-09-10T06:20:59Z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883A25D3445246CF9BF26CF5FD453343_13</vt:lpwstr>
  </property>
</Properties>
</file>